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K3" i="1"/>
  <c r="J3"/>
  <c r="I3"/>
  <c r="H3"/>
  <c r="G4"/>
  <c r="G5"/>
  <c r="G6"/>
  <c r="G7"/>
  <c r="G8"/>
  <c r="G3"/>
</calcChain>
</file>

<file path=xl/sharedStrings.xml><?xml version="1.0" encoding="utf-8"?>
<sst xmlns="http://schemas.openxmlformats.org/spreadsheetml/2006/main" count="11" uniqueCount="9">
  <si>
    <t>Energia</t>
  </si>
  <si>
    <t>Rendszam</t>
  </si>
  <si>
    <t>x</t>
  </si>
  <si>
    <t>y</t>
  </si>
  <si>
    <t>Meredekség</t>
  </si>
  <si>
    <t>Metszéspont</t>
  </si>
  <si>
    <t>Normál</t>
  </si>
  <si>
    <t>Inverz</t>
  </si>
  <si>
    <t>Gyok E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</si>
</sst>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scatterChart>
        <c:scatterStyle val="lineMarker"/>
        <c:ser>
          <c:idx val="0"/>
          <c:order val="0"/>
          <c:tx>
            <c:v>Gyok fuggveny</c:v>
          </c:tx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0.37251377952755904"/>
                  <c:y val="-0.10684055118110236"/>
                </c:manualLayout>
              </c:layout>
              <c:numFmt formatCode="General" sourceLinked="0"/>
            </c:trendlineLbl>
          </c:trendline>
          <c:xVal>
            <c:numRef>
              <c:f>Munka1!$F$3:$F$8</c:f>
              <c:numCache>
                <c:formatCode>General</c:formatCode>
                <c:ptCount val="6"/>
                <c:pt idx="0">
                  <c:v>23</c:v>
                </c:pt>
                <c:pt idx="1">
                  <c:v>26</c:v>
                </c:pt>
                <c:pt idx="2">
                  <c:v>29</c:v>
                </c:pt>
                <c:pt idx="3">
                  <c:v>34</c:v>
                </c:pt>
                <c:pt idx="4">
                  <c:v>38</c:v>
                </c:pt>
                <c:pt idx="5">
                  <c:v>42</c:v>
                </c:pt>
              </c:numCache>
            </c:numRef>
          </c:xVal>
          <c:yVal>
            <c:numRef>
              <c:f>Munka1!$G$3:$G$8</c:f>
              <c:numCache>
                <c:formatCode>General</c:formatCode>
                <c:ptCount val="6"/>
                <c:pt idx="0">
                  <c:v>69.59094768718127</c:v>
                </c:pt>
                <c:pt idx="1">
                  <c:v>79.487672000128427</c:v>
                </c:pt>
                <c:pt idx="2">
                  <c:v>89.334483823437409</c:v>
                </c:pt>
                <c:pt idx="3">
                  <c:v>105.78860997290776</c:v>
                </c:pt>
                <c:pt idx="4">
                  <c:v>118.9926468316425</c:v>
                </c:pt>
                <c:pt idx="5">
                  <c:v>132.2825763281015</c:v>
                </c:pt>
              </c:numCache>
            </c:numRef>
          </c:yVal>
        </c:ser>
        <c:axId val="72386816"/>
        <c:axId val="72384896"/>
      </c:scatterChart>
      <c:valAx>
        <c:axId val="72386816"/>
        <c:scaling>
          <c:orientation val="minMax"/>
        </c:scaling>
        <c:axPos val="b"/>
        <c:numFmt formatCode="General" sourceLinked="1"/>
        <c:tickLblPos val="nextTo"/>
        <c:crossAx val="72384896"/>
        <c:crosses val="autoZero"/>
        <c:crossBetween val="midCat"/>
      </c:valAx>
      <c:valAx>
        <c:axId val="72384896"/>
        <c:scaling>
          <c:orientation val="minMax"/>
        </c:scaling>
        <c:axPos val="l"/>
        <c:majorGridlines/>
        <c:numFmt formatCode="General" sourceLinked="1"/>
        <c:tickLblPos val="nextTo"/>
        <c:crossAx val="7238681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12</xdr:row>
      <xdr:rowOff>85725</xdr:rowOff>
    </xdr:from>
    <xdr:to>
      <xdr:col>12</xdr:col>
      <xdr:colOff>142875</xdr:colOff>
      <xdr:row>26</xdr:row>
      <xdr:rowOff>161925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K8"/>
  <sheetViews>
    <sheetView tabSelected="1" workbookViewId="0">
      <selection activeCell="O19" sqref="O19"/>
    </sheetView>
  </sheetViews>
  <sheetFormatPr defaultRowHeight="15"/>
  <cols>
    <col min="6" max="6" width="10" customWidth="1"/>
    <col min="8" max="8" width="11.28515625" customWidth="1"/>
    <col min="9" max="9" width="13.28515625" customWidth="1"/>
    <col min="10" max="10" width="12" customWidth="1"/>
    <col min="11" max="11" width="11.85546875" customWidth="1"/>
  </cols>
  <sheetData>
    <row r="1" spans="5:11">
      <c r="F1" t="s">
        <v>2</v>
      </c>
      <c r="G1" t="s">
        <v>3</v>
      </c>
      <c r="H1" t="s">
        <v>6</v>
      </c>
      <c r="J1" t="s">
        <v>7</v>
      </c>
    </row>
    <row r="2" spans="5:11">
      <c r="E2" t="s">
        <v>0</v>
      </c>
      <c r="F2" t="s">
        <v>1</v>
      </c>
      <c r="G2" t="s">
        <v>8</v>
      </c>
      <c r="H2" t="s">
        <v>4</v>
      </c>
      <c r="I2" t="s">
        <v>5</v>
      </c>
      <c r="J2" t="s">
        <v>4</v>
      </c>
      <c r="K2" t="s">
        <v>5</v>
      </c>
    </row>
    <row r="3" spans="5:11">
      <c r="E3">
        <v>4842.8999999999996</v>
      </c>
      <c r="F3">
        <v>23</v>
      </c>
      <c r="G3">
        <f>SQRT(E3)</f>
        <v>69.59094768718127</v>
      </c>
      <c r="H3">
        <f>SLOPE(G3:G8,F3:F8)</f>
        <v>3.2974092163946294</v>
      </c>
      <c r="I3">
        <f>INTERCEPT(G3:G8,F3:F8)</f>
        <v>-6.2709388173949918</v>
      </c>
      <c r="J3">
        <f>SLOPE(F3:F8,G3:G8)</f>
        <v>0.30326739005239434</v>
      </c>
      <c r="K3">
        <f>SLOPE(F3:F8,G3:G8)</f>
        <v>0.30326739005239434</v>
      </c>
    </row>
    <row r="4" spans="5:11">
      <c r="E4">
        <v>6318.29</v>
      </c>
      <c r="F4">
        <v>26</v>
      </c>
      <c r="G4">
        <f t="shared" ref="G4:G8" si="0">SQRT(E4)</f>
        <v>79.487672000128427</v>
      </c>
    </row>
    <row r="5" spans="5:11">
      <c r="E5">
        <v>7980.65</v>
      </c>
      <c r="F5">
        <v>29</v>
      </c>
      <c r="G5">
        <f t="shared" si="0"/>
        <v>89.334483823437409</v>
      </c>
    </row>
    <row r="6" spans="5:11">
      <c r="E6">
        <v>11191.23</v>
      </c>
      <c r="F6">
        <v>34</v>
      </c>
      <c r="G6">
        <f t="shared" si="0"/>
        <v>105.78860997290776</v>
      </c>
    </row>
    <row r="7" spans="5:11">
      <c r="E7">
        <v>14159.25</v>
      </c>
      <c r="F7">
        <v>38</v>
      </c>
      <c r="G7">
        <f t="shared" si="0"/>
        <v>118.9926468316425</v>
      </c>
    </row>
    <row r="8" spans="5:11">
      <c r="E8">
        <v>17498.68</v>
      </c>
      <c r="F8">
        <v>42</v>
      </c>
      <c r="G8">
        <f t="shared" si="0"/>
        <v>132.2825763281015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ELTE TTK  Alk Földtan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Vendég</dc:creator>
  <cp:lastModifiedBy>Vendég</cp:lastModifiedBy>
  <dcterms:created xsi:type="dcterms:W3CDTF">2012-02-17T08:42:17Z</dcterms:created>
  <dcterms:modified xsi:type="dcterms:W3CDTF">2012-02-17T09:08:00Z</dcterms:modified>
</cp:coreProperties>
</file>